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7235" windowHeight="62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B41" i="1"/>
</calcChain>
</file>

<file path=xl/sharedStrings.xml><?xml version="1.0" encoding="utf-8"?>
<sst xmlns="http://schemas.openxmlformats.org/spreadsheetml/2006/main" count="40" uniqueCount="40">
  <si>
    <t>статья затрат</t>
  </si>
  <si>
    <t>Победы,11</t>
  </si>
  <si>
    <t>обслуживаемая площадь,тыс.м2/мес</t>
  </si>
  <si>
    <t>Затраты на оплату труда произв.персонала</t>
  </si>
  <si>
    <t>Отчисления на социальные нужды</t>
  </si>
  <si>
    <t>Услуги сторонних организаций, в т.ч.</t>
  </si>
  <si>
    <t xml:space="preserve">ЕУК </t>
  </si>
  <si>
    <t>МУП Водоканал аварийно-ремонтные работы</t>
  </si>
  <si>
    <t>БСК -агентские услуги по ведение расчетовза э/э</t>
  </si>
  <si>
    <t>оперативно-техническое обслуживание(Элтек)</t>
  </si>
  <si>
    <t>обеспеспечение работоспособности инж.сетей</t>
  </si>
  <si>
    <t>метрологические исследования</t>
  </si>
  <si>
    <t>транспортные услуги (Сердюков)</t>
  </si>
  <si>
    <t>обслуживание теплосчетчиков</t>
  </si>
  <si>
    <t xml:space="preserve">прочистка водоподогревателя </t>
  </si>
  <si>
    <t>вывоз крупногабаритного мусора</t>
  </si>
  <si>
    <t>уборка подвальных помещений(ЭнергоРесурс)</t>
  </si>
  <si>
    <t>изготовление мусорного контейнера</t>
  </si>
  <si>
    <t>установка доводчиков и код.замка</t>
  </si>
  <si>
    <t>выдача док-тов по техприсоединению (МРСК)</t>
  </si>
  <si>
    <t>десинсекция</t>
  </si>
  <si>
    <t>ремонт скамеек</t>
  </si>
  <si>
    <t>ремонт подвала (краны шаровые)</t>
  </si>
  <si>
    <t xml:space="preserve">материалы  и инвентарь </t>
  </si>
  <si>
    <t>Общеэксплуатационные расходы</t>
  </si>
  <si>
    <t>затраты на оплату труда АУП</t>
  </si>
  <si>
    <t>отчисления на социальные нужды</t>
  </si>
  <si>
    <t>налог УСН</t>
  </si>
  <si>
    <t>оргтехника</t>
  </si>
  <si>
    <t>мебель</t>
  </si>
  <si>
    <t>канц.товары, расходы ПК</t>
  </si>
  <si>
    <t>услуги связи</t>
  </si>
  <si>
    <t>изготовление дубликатов ключей</t>
  </si>
  <si>
    <t>обучение</t>
  </si>
  <si>
    <t>услуги банковского счета</t>
  </si>
  <si>
    <t>Всего затрат</t>
  </si>
  <si>
    <t>Начислено платежей</t>
  </si>
  <si>
    <t>Собрано</t>
  </si>
  <si>
    <t>Долг на 01.01.2015 г.</t>
  </si>
  <si>
    <t>Фактическая смета  затрат по жилищному фонду по видам деятельности  за  2014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</si>
</sst>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1" fillId="0" borderId="1" xfId="0" applyNumberFormat="1" applyFont="1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4" fontId="2" fillId="0" borderId="1" xfId="0" applyNumberFormat="1" applyFont="1" applyBorder="1"/>
    <xf numFmtId="0" fontId="1" fillId="0" borderId="4" xfId="0" applyFont="1" applyBorder="1" applyAlignment="1">
      <alignment horizontal="center"/>
    </xf>
    <xf numFmtId="0" fontId="1" fillId="2" borderId="5" xfId="0" applyFont="1" applyFill="1" applyBorder="1"/>
    <xf numFmtId="4" fontId="1" fillId="2" borderId="5" xfId="0" applyNumberFormat="1" applyFont="1" applyFill="1" applyBorder="1"/>
    <xf numFmtId="0" fontId="0" fillId="3" borderId="6" xfId="0" applyFill="1" applyBorder="1"/>
    <xf numFmtId="4" fontId="0" fillId="3" borderId="6" xfId="0" applyNumberFormat="1" applyFill="1" applyBorder="1"/>
    <xf numFmtId="0" fontId="0" fillId="3" borderId="3" xfId="0" applyFill="1" applyBorder="1"/>
    <xf numFmtId="4" fontId="0" fillId="3" borderId="3" xfId="0" applyNumberFormat="1" applyFill="1" applyBorder="1"/>
    <xf numFmtId="0" fontId="2" fillId="3" borderId="5" xfId="0" applyFont="1" applyFill="1" applyBorder="1"/>
    <xf numFmtId="4" fontId="2" fillId="3" borderId="5" xfId="0" applyNumberFormat="1" applyFont="1" applyFill="1" applyBorder="1"/>
    <xf numFmtId="0" fontId="0" fillId="0" borderId="6" xfId="0" applyBorder="1"/>
    <xf numFmtId="4" fontId="0" fillId="0" borderId="6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1" fillId="3" borderId="5" xfId="0" applyFont="1" applyFill="1" applyBorder="1"/>
    <xf numFmtId="4" fontId="1" fillId="3" borderId="5" xfId="0" applyNumberFormat="1" applyFont="1" applyFill="1" applyBorder="1"/>
    <xf numFmtId="0" fontId="2" fillId="0" borderId="0" xfId="0" applyFont="1" applyFill="1" applyBorder="1"/>
    <xf numFmtId="0" fontId="3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1"/>
  <sheetViews>
    <sheetView tabSelected="1" workbookViewId="0">
      <selection activeCell="G7" sqref="G7"/>
    </sheetView>
  </sheetViews>
  <sheetFormatPr defaultRowHeight="15"/>
  <cols>
    <col min="1" max="1" width="57.7109375" customWidth="1"/>
    <col min="2" max="2" width="17.140625" customWidth="1"/>
  </cols>
  <sheetData>
    <row r="2" spans="1:2" ht="39.75" customHeight="1" thickBot="1">
      <c r="A2" s="22" t="s">
        <v>39</v>
      </c>
      <c r="B2" s="22"/>
    </row>
    <row r="3" spans="1:2" ht="15.75" thickBot="1">
      <c r="A3" s="6" t="s">
        <v>0</v>
      </c>
      <c r="B3" s="6" t="s">
        <v>1</v>
      </c>
    </row>
    <row r="4" spans="1:2" ht="15.75" thickBot="1">
      <c r="A4" s="7" t="s">
        <v>2</v>
      </c>
      <c r="B4" s="8">
        <v>1255.3</v>
      </c>
    </row>
    <row r="5" spans="1:2">
      <c r="A5" s="9" t="s">
        <v>3</v>
      </c>
      <c r="B5" s="10">
        <v>11367.311027470249</v>
      </c>
    </row>
    <row r="6" spans="1:2" ht="15.75" thickBot="1">
      <c r="A6" s="11" t="s">
        <v>4</v>
      </c>
      <c r="B6" s="12">
        <v>3442.6907119257703</v>
      </c>
    </row>
    <row r="7" spans="1:2" ht="15.75" thickBot="1">
      <c r="A7" s="13" t="s">
        <v>5</v>
      </c>
      <c r="B7" s="14">
        <v>45431.394925061606</v>
      </c>
    </row>
    <row r="8" spans="1:2">
      <c r="A8" s="15" t="s">
        <v>6</v>
      </c>
      <c r="B8" s="16">
        <v>4310.2949001866164</v>
      </c>
    </row>
    <row r="9" spans="1:2">
      <c r="A9" s="3" t="s">
        <v>7</v>
      </c>
      <c r="B9" s="17">
        <v>3905.603012009231</v>
      </c>
    </row>
    <row r="10" spans="1:2">
      <c r="A10" s="3" t="s">
        <v>8</v>
      </c>
      <c r="B10" s="17">
        <v>797.61252487067247</v>
      </c>
    </row>
    <row r="11" spans="1:2">
      <c r="A11" s="3" t="s">
        <v>9</v>
      </c>
      <c r="B11" s="17">
        <v>3105.1495783596065</v>
      </c>
    </row>
    <row r="12" spans="1:2">
      <c r="A12" s="3" t="s">
        <v>10</v>
      </c>
      <c r="B12" s="17">
        <v>13333.28</v>
      </c>
    </row>
    <row r="13" spans="1:2">
      <c r="A13" s="3" t="s">
        <v>11</v>
      </c>
      <c r="B13" s="17"/>
    </row>
    <row r="14" spans="1:2">
      <c r="A14" s="3" t="s">
        <v>12</v>
      </c>
      <c r="B14" s="17">
        <v>2266.8038469941453</v>
      </c>
    </row>
    <row r="15" spans="1:2">
      <c r="A15" s="3" t="s">
        <v>13</v>
      </c>
      <c r="B15" s="17"/>
    </row>
    <row r="16" spans="1:2">
      <c r="A16" s="3" t="s">
        <v>14</v>
      </c>
      <c r="B16" s="17">
        <v>6000</v>
      </c>
    </row>
    <row r="17" spans="1:2">
      <c r="A17" s="3" t="s">
        <v>15</v>
      </c>
      <c r="B17" s="17">
        <v>2277.191062641341</v>
      </c>
    </row>
    <row r="18" spans="1:2">
      <c r="A18" s="3" t="s">
        <v>16</v>
      </c>
      <c r="B18" s="17"/>
    </row>
    <row r="19" spans="1:2">
      <c r="A19" s="3" t="s">
        <v>17</v>
      </c>
      <c r="B19" s="17"/>
    </row>
    <row r="20" spans="1:2">
      <c r="A20" s="3" t="s">
        <v>18</v>
      </c>
      <c r="B20" s="17">
        <v>6435.46</v>
      </c>
    </row>
    <row r="21" spans="1:2">
      <c r="A21" s="3" t="s">
        <v>19</v>
      </c>
      <c r="B21" s="17">
        <v>1000</v>
      </c>
    </row>
    <row r="22" spans="1:2">
      <c r="A22" s="3" t="s">
        <v>20</v>
      </c>
      <c r="B22" s="17"/>
    </row>
    <row r="23" spans="1:2">
      <c r="A23" s="3" t="s">
        <v>21</v>
      </c>
      <c r="B23" s="17"/>
    </row>
    <row r="24" spans="1:2">
      <c r="A24" s="3" t="s">
        <v>22</v>
      </c>
      <c r="B24" s="17"/>
    </row>
    <row r="25" spans="1:2" ht="15.75" thickBot="1">
      <c r="A25" s="4" t="s">
        <v>23</v>
      </c>
      <c r="B25" s="18">
        <v>2000</v>
      </c>
    </row>
    <row r="26" spans="1:2" ht="15.75" thickBot="1">
      <c r="A26" s="13" t="s">
        <v>24</v>
      </c>
      <c r="B26" s="14">
        <v>34034.639232206304</v>
      </c>
    </row>
    <row r="27" spans="1:2">
      <c r="A27" s="15" t="s">
        <v>25</v>
      </c>
      <c r="B27" s="16">
        <v>16311.700519041013</v>
      </c>
    </row>
    <row r="28" spans="1:2">
      <c r="A28" s="3" t="s">
        <v>26</v>
      </c>
      <c r="B28" s="17">
        <v>4940.1430123640639</v>
      </c>
    </row>
    <row r="29" spans="1:2">
      <c r="A29" s="3" t="s">
        <v>27</v>
      </c>
      <c r="B29" s="17">
        <v>5885.1265209850217</v>
      </c>
    </row>
    <row r="30" spans="1:2">
      <c r="A30" s="3" t="s">
        <v>28</v>
      </c>
      <c r="B30" s="17">
        <v>2952.7722733737883</v>
      </c>
    </row>
    <row r="31" spans="1:2">
      <c r="A31" s="3" t="s">
        <v>29</v>
      </c>
      <c r="B31" s="17">
        <v>1276.1266101596668</v>
      </c>
    </row>
    <row r="32" spans="1:2">
      <c r="A32" s="3" t="s">
        <v>30</v>
      </c>
      <c r="B32" s="17">
        <v>677.73153284525063</v>
      </c>
    </row>
    <row r="33" spans="1:2">
      <c r="A33" s="3" t="s">
        <v>31</v>
      </c>
      <c r="B33" s="17">
        <v>596.4002899290615</v>
      </c>
    </row>
    <row r="34" spans="1:2">
      <c r="A34" s="3" t="s">
        <v>32</v>
      </c>
      <c r="B34" s="17">
        <v>92.351267840502217</v>
      </c>
    </row>
    <row r="35" spans="1:2">
      <c r="A35" s="3" t="s">
        <v>33</v>
      </c>
      <c r="B35" s="17">
        <v>298.04272803071171</v>
      </c>
    </row>
    <row r="36" spans="1:2" ht="15.75" thickBot="1">
      <c r="A36" s="4" t="s">
        <v>34</v>
      </c>
      <c r="B36" s="18">
        <v>1004.2444776372286</v>
      </c>
    </row>
    <row r="37" spans="1:2" ht="15.75" thickBot="1">
      <c r="A37" s="19" t="s">
        <v>35</v>
      </c>
      <c r="B37" s="20">
        <v>94276.035896663932</v>
      </c>
    </row>
    <row r="39" spans="1:2">
      <c r="A39" s="2" t="s">
        <v>36</v>
      </c>
      <c r="B39" s="5">
        <v>97903.26</v>
      </c>
    </row>
    <row r="40" spans="1:2">
      <c r="A40" s="2" t="s">
        <v>37</v>
      </c>
      <c r="B40" s="5">
        <v>95345.26</v>
      </c>
    </row>
    <row r="41" spans="1:2">
      <c r="A41" s="21" t="s">
        <v>38</v>
      </c>
      <c r="B41" s="1">
        <f>B39-B40</f>
        <v>2558</v>
      </c>
    </row>
  </sheetData>
  <mergeCells count="1">
    <mergeCell ref="A2:B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ЭЛБДОРАДО</dc:creator>
  <cp:lastModifiedBy>Котэ</cp:lastModifiedBy>
  <cp:lastPrinted>2015-02-10T09:19:07Z</cp:lastPrinted>
  <dcterms:created xsi:type="dcterms:W3CDTF">2013-12-09T07:16:04Z</dcterms:created>
  <dcterms:modified xsi:type="dcterms:W3CDTF">2015-04-08T06:51:07Z</dcterms:modified>
</cp:coreProperties>
</file>